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2230" windowHeight="8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<sst xmlns="http://schemas.openxmlformats.org/spreadsheetml/2006/main" count="45" uniqueCount="39">
  <si>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FIELD NAME:</t>
  </si>
  <si>
    <t>________________________________________</t>
  </si>
  <si>
    <t>Eff.</t>
  </si>
  <si>
    <t>in/day</t>
  </si>
  <si>
    <t>______________________________</t>
  </si>
  <si>
    <t>CROP</t>
  </si>
  <si>
    <t>ET</t>
  </si>
  <si>
    <t>SOIL</t>
  </si>
  <si>
    <t>RAIN</t>
  </si>
  <si>
    <t xml:space="preserve">    FORECAST</t>
  </si>
  <si>
    <t xml:space="preserve">       ACTUAL</t>
  </si>
  <si>
    <t>feet</t>
  </si>
  <si>
    <t>SET SPRINKLERS</t>
  </si>
  <si>
    <t>gpm</t>
  </si>
  <si>
    <t>SOIL MOISTURE DEPLETION IN INCHES</t>
  </si>
  <si>
    <t>DAYS UNTIL NEXT IRRIGATION</t>
  </si>
  <si>
    <t>IN</t>
  </si>
  <si>
    <t>NET APPLICATION</t>
  </si>
  <si>
    <t>hr/set</t>
  </si>
  <si>
    <t>DATE</t>
  </si>
  <si>
    <t>DEPL.</t>
  </si>
  <si>
    <t>IRRIG.</t>
  </si>
  <si>
    <t>DAYS to</t>
  </si>
  <si>
    <t>Date</t>
  </si>
  <si>
    <t>Step1: Determine the soil moisture depletion from soil moisture measurement or crop ET since last full irrigation and</t>
  </si>
  <si>
    <t>enter at bottom row of chart.</t>
  </si>
  <si>
    <t>Step 2: Determine expected crop ET and enter in far left column of chart.</t>
  </si>
  <si>
    <t>Step 3: Move Up from soil moisture depletion value, right from crop ET value, and stop where the chart converges on</t>
  </si>
  <si>
    <t>the number of days until the next irrigation.</t>
  </si>
  <si>
    <t>Note 1: Do not allow the net application or the soil moisture depletion to exceed the management allowable depletion for</t>
  </si>
  <si>
    <t>the soil type and the root zone.</t>
  </si>
  <si>
    <t>Washington State University</t>
  </si>
  <si>
    <t>IAREC. 24106 N. Bunn Road</t>
  </si>
  <si>
    <t xml:space="preserve">  Prosser, WA 99350-9687</t>
  </si>
  <si>
    <t>Brian G. Leib</t>
  </si>
  <si>
    <t>CROP ET</t>
  </si>
  <si>
    <r>
      <t>W</t>
    </r>
    <r>
      <rPr>
        <sz val="12"/>
        <rFont val="Arial"/>
        <family val="2"/>
      </rPr>
      <t xml:space="preserve">ASHINGTON </t>
    </r>
    <r>
      <rPr>
        <b/>
        <sz val="12"/>
        <rFont val="Arial"/>
        <family val="2"/>
      </rPr>
      <t>I</t>
    </r>
    <r>
      <rPr>
        <sz val="12"/>
        <rFont val="Arial"/>
        <family val="2"/>
      </rPr>
      <t xml:space="preserve">RRIGATION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CHEDULING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XPERT</t>
    </r>
  </si>
  <si>
    <t xml:space="preserve">      TABLES</t>
  </si>
  <si>
    <t>or Step 1:  Use the zero soil moisture depletion column to  determine the number of days between irrigations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</si>
</sst>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"/>
    <numFmt numFmtId="168" formatCode="0.00000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6" fontId="2" fillId="0" borderId="0" xfId="0" applyNumberFormat="1" applyFont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9" fontId="2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28" xfId="0" applyNumberFormat="1" applyFont="1" applyBorder="1" applyAlignment="1" applyProtection="1">
      <alignment horizontal="center" vertical="center"/>
      <protection locked="0"/>
    </xf>
    <xf numFmtId="2" fontId="3" fillId="0" borderId="29" xfId="0" applyNumberFormat="1" applyFont="1" applyBorder="1" applyAlignment="1" applyProtection="1">
      <alignment horizontal="center" vertical="center"/>
      <protection locked="0"/>
    </xf>
    <xf numFmtId="2" fontId="3" fillId="0" borderId="3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75" zoomScaleNormal="75" workbookViewId="0" topLeftCell="A1">
      <selection activeCell="A9" sqref="A9"/>
    </sheetView>
  </sheetViews>
  <sheetFormatPr defaultColWidth="9.140625" defaultRowHeight="12.75"/>
  <cols>
    <col min="1" max="1" width="8.7109375" style="1" customWidth="1"/>
    <col min="2" max="10" width="7.140625" style="1" customWidth="1"/>
    <col min="11" max="12" width="7.140625" style="0" customWidth="1"/>
    <col min="13" max="13" width="8.57421875" style="0" customWidth="1"/>
    <col min="14" max="21" width="7.57421875" style="0" customWidth="1"/>
    <col min="22" max="25" width="5.421875" style="0" customWidth="1"/>
    <col min="26" max="26" width="8.57421875" style="0" customWidth="1"/>
  </cols>
  <sheetData>
    <row r="1" spans="1:10" ht="15">
      <c r="A1" s="3" t="s">
        <v>36</v>
      </c>
      <c r="I1" t="s">
        <v>31</v>
      </c>
      <c r="J1"/>
    </row>
    <row r="2" spans="3:10" ht="15">
      <c r="C2" s="3" t="s">
        <v>37</v>
      </c>
      <c r="I2" t="s">
        <v>32</v>
      </c>
      <c r="J2"/>
    </row>
    <row r="3" spans="9:10" ht="15" customHeight="1">
      <c r="I3" t="s">
        <v>33</v>
      </c>
      <c r="J3"/>
    </row>
    <row r="4" spans="9:10" ht="15" customHeight="1">
      <c r="I4"/>
      <c r="J4" t="s">
        <v>34</v>
      </c>
    </row>
    <row r="5" spans="9:10" ht="12">
      <c r="I5"/>
      <c r="J5"/>
    </row>
    <row r="6" spans="9:10" ht="12">
      <c r="I6"/>
      <c r="J6"/>
    </row>
    <row r="7" spans="1:10" ht="15">
      <c r="A7" s="3" t="s">
        <v>12</v>
      </c>
      <c r="B7" s="3"/>
      <c r="C7" s="3"/>
      <c r="D7" s="3" t="s">
        <v>0</v>
      </c>
      <c r="E7" s="3"/>
      <c r="F7" s="3" t="s">
        <v>1</v>
      </c>
      <c r="H7" s="3"/>
      <c r="I7" s="3"/>
      <c r="J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11" ht="15">
      <c r="A9" s="45">
        <v>5</v>
      </c>
      <c r="B9" s="45" t="s">
        <v>13</v>
      </c>
      <c r="C9" s="45">
        <v>40</v>
      </c>
      <c r="D9" s="45" t="s">
        <v>11</v>
      </c>
      <c r="E9" s="45">
        <v>60</v>
      </c>
      <c r="F9" s="45" t="s">
        <v>11</v>
      </c>
      <c r="G9" s="46">
        <v>0.8</v>
      </c>
      <c r="H9" s="45" t="s">
        <v>2</v>
      </c>
      <c r="I9" s="47"/>
      <c r="J9" s="45">
        <v>24</v>
      </c>
      <c r="K9" s="45" t="s">
        <v>18</v>
      </c>
    </row>
    <row r="10" spans="1:9" ht="15">
      <c r="A10" s="3"/>
      <c r="B10" s="3"/>
      <c r="C10" s="3"/>
      <c r="D10" s="3"/>
      <c r="E10" s="3"/>
      <c r="F10" s="3"/>
      <c r="G10" s="5"/>
      <c r="H10" s="3"/>
      <c r="I10" s="3"/>
    </row>
    <row r="11" spans="9:11" ht="15">
      <c r="I11" s="34" t="s">
        <v>17</v>
      </c>
      <c r="J11" s="24">
        <f>(A9*G9*96.3)/(C9*E9)*J9</f>
        <v>3.8520000000000003</v>
      </c>
      <c r="K11" s="3" t="s">
        <v>16</v>
      </c>
    </row>
    <row r="12" ht="15">
      <c r="H12" s="3"/>
    </row>
    <row r="13" spans="1:7" ht="15">
      <c r="A13" s="43" t="s">
        <v>35</v>
      </c>
      <c r="B13" s="2"/>
      <c r="C13" s="2"/>
      <c r="G13" s="2"/>
    </row>
    <row r="14" spans="1:7" ht="15.75" thickBot="1">
      <c r="A14" s="2" t="s">
        <v>3</v>
      </c>
      <c r="B14" s="2"/>
      <c r="C14" s="2"/>
      <c r="G14" s="2" t="s">
        <v>15</v>
      </c>
    </row>
    <row r="15" spans="1:12" ht="15.75" customHeight="1">
      <c r="A15" s="48">
        <v>0.02</v>
      </c>
      <c r="B15" s="26">
        <f aca="true" t="shared" si="0" ref="B15:L24">IF(($J$11-B$35)/$A15&lt;0,0,($J$11-B$35)/$A15)</f>
        <v>192.60000000000002</v>
      </c>
      <c r="C15" s="27">
        <f t="shared" si="0"/>
        <v>167.60000000000002</v>
      </c>
      <c r="D15" s="27">
        <f t="shared" si="0"/>
        <v>142.60000000000002</v>
      </c>
      <c r="E15" s="27">
        <f t="shared" si="0"/>
        <v>117.60000000000001</v>
      </c>
      <c r="F15" s="27">
        <f t="shared" si="0"/>
        <v>92.60000000000001</v>
      </c>
      <c r="G15" s="27">
        <f t="shared" si="0"/>
        <v>67.60000000000001</v>
      </c>
      <c r="H15" s="27">
        <f t="shared" si="0"/>
        <v>42.600000000000016</v>
      </c>
      <c r="I15" s="27">
        <f t="shared" si="0"/>
        <v>17.600000000000016</v>
      </c>
      <c r="J15" s="27">
        <f t="shared" si="0"/>
        <v>0</v>
      </c>
      <c r="K15" s="27">
        <f t="shared" si="0"/>
        <v>0</v>
      </c>
      <c r="L15" s="28">
        <f t="shared" si="0"/>
        <v>0</v>
      </c>
    </row>
    <row r="16" spans="1:12" ht="15.75" customHeight="1">
      <c r="A16" s="49">
        <v>0.04</v>
      </c>
      <c r="B16" s="29">
        <f t="shared" si="0"/>
        <v>96.30000000000001</v>
      </c>
      <c r="C16" s="25">
        <f t="shared" si="0"/>
        <v>83.80000000000001</v>
      </c>
      <c r="D16" s="25">
        <f t="shared" si="0"/>
        <v>71.30000000000001</v>
      </c>
      <c r="E16" s="25">
        <f t="shared" si="0"/>
        <v>58.800000000000004</v>
      </c>
      <c r="F16" s="25">
        <f t="shared" si="0"/>
        <v>46.300000000000004</v>
      </c>
      <c r="G16" s="25">
        <f t="shared" si="0"/>
        <v>33.800000000000004</v>
      </c>
      <c r="H16" s="25">
        <f t="shared" si="0"/>
        <v>21.300000000000008</v>
      </c>
      <c r="I16" s="25">
        <f t="shared" si="0"/>
        <v>8.800000000000008</v>
      </c>
      <c r="J16" s="25">
        <f t="shared" si="0"/>
        <v>0</v>
      </c>
      <c r="K16" s="25">
        <f t="shared" si="0"/>
        <v>0</v>
      </c>
      <c r="L16" s="30">
        <f t="shared" si="0"/>
        <v>0</v>
      </c>
    </row>
    <row r="17" spans="1:12" ht="15.75" customHeight="1">
      <c r="A17" s="49">
        <v>0.06</v>
      </c>
      <c r="B17" s="29">
        <f t="shared" si="0"/>
        <v>64.2</v>
      </c>
      <c r="C17" s="25">
        <f t="shared" si="0"/>
        <v>55.866666666666674</v>
      </c>
      <c r="D17" s="25">
        <f t="shared" si="0"/>
        <v>47.53333333333334</v>
      </c>
      <c r="E17" s="25">
        <f t="shared" si="0"/>
        <v>39.20000000000001</v>
      </c>
      <c r="F17" s="25">
        <f t="shared" si="0"/>
        <v>30.866666666666674</v>
      </c>
      <c r="G17" s="25">
        <f t="shared" si="0"/>
        <v>22.53333333333334</v>
      </c>
      <c r="H17" s="25">
        <f t="shared" si="0"/>
        <v>14.200000000000006</v>
      </c>
      <c r="I17" s="25">
        <f t="shared" si="0"/>
        <v>5.8666666666666725</v>
      </c>
      <c r="J17" s="25">
        <f t="shared" si="0"/>
        <v>0</v>
      </c>
      <c r="K17" s="25">
        <f t="shared" si="0"/>
        <v>0</v>
      </c>
      <c r="L17" s="30">
        <f t="shared" si="0"/>
        <v>0</v>
      </c>
    </row>
    <row r="18" spans="1:12" ht="15.75" customHeight="1">
      <c r="A18" s="49">
        <v>0.08</v>
      </c>
      <c r="B18" s="29">
        <f t="shared" si="0"/>
        <v>48.150000000000006</v>
      </c>
      <c r="C18" s="25">
        <f t="shared" si="0"/>
        <v>41.900000000000006</v>
      </c>
      <c r="D18" s="25">
        <f t="shared" si="0"/>
        <v>35.650000000000006</v>
      </c>
      <c r="E18" s="25">
        <f t="shared" si="0"/>
        <v>29.400000000000002</v>
      </c>
      <c r="F18" s="25">
        <f t="shared" si="0"/>
        <v>23.150000000000002</v>
      </c>
      <c r="G18" s="25">
        <f t="shared" si="0"/>
        <v>16.900000000000002</v>
      </c>
      <c r="H18" s="25">
        <f t="shared" si="0"/>
        <v>10.650000000000004</v>
      </c>
      <c r="I18" s="25">
        <f t="shared" si="0"/>
        <v>4.400000000000004</v>
      </c>
      <c r="J18" s="25">
        <f t="shared" si="0"/>
        <v>0</v>
      </c>
      <c r="K18" s="25">
        <f t="shared" si="0"/>
        <v>0</v>
      </c>
      <c r="L18" s="30">
        <f t="shared" si="0"/>
        <v>0</v>
      </c>
    </row>
    <row r="19" spans="1:12" ht="15.75" customHeight="1">
      <c r="A19" s="49">
        <v>0.1</v>
      </c>
      <c r="B19" s="29">
        <f t="shared" si="0"/>
        <v>38.52</v>
      </c>
      <c r="C19" s="25">
        <f t="shared" si="0"/>
        <v>33.52</v>
      </c>
      <c r="D19" s="25">
        <f t="shared" si="0"/>
        <v>28.520000000000003</v>
      </c>
      <c r="E19" s="25">
        <f t="shared" si="0"/>
        <v>23.520000000000003</v>
      </c>
      <c r="F19" s="25">
        <f t="shared" si="0"/>
        <v>18.520000000000003</v>
      </c>
      <c r="G19" s="25">
        <f t="shared" si="0"/>
        <v>13.520000000000003</v>
      </c>
      <c r="H19" s="25">
        <f t="shared" si="0"/>
        <v>8.520000000000003</v>
      </c>
      <c r="I19" s="25">
        <f t="shared" si="0"/>
        <v>3.520000000000003</v>
      </c>
      <c r="J19" s="25">
        <f t="shared" si="0"/>
        <v>0</v>
      </c>
      <c r="K19" s="25">
        <f t="shared" si="0"/>
        <v>0</v>
      </c>
      <c r="L19" s="30">
        <f t="shared" si="0"/>
        <v>0</v>
      </c>
    </row>
    <row r="20" spans="1:12" ht="15.75" customHeight="1">
      <c r="A20" s="49">
        <v>0.12</v>
      </c>
      <c r="B20" s="29">
        <f t="shared" si="0"/>
        <v>32.1</v>
      </c>
      <c r="C20" s="25">
        <f t="shared" si="0"/>
        <v>27.933333333333337</v>
      </c>
      <c r="D20" s="25">
        <f t="shared" si="0"/>
        <v>23.76666666666667</v>
      </c>
      <c r="E20" s="25">
        <f t="shared" si="0"/>
        <v>19.600000000000005</v>
      </c>
      <c r="F20" s="25">
        <f t="shared" si="0"/>
        <v>15.433333333333337</v>
      </c>
      <c r="G20" s="25">
        <f t="shared" si="0"/>
        <v>11.26666666666667</v>
      </c>
      <c r="H20" s="25">
        <f t="shared" si="0"/>
        <v>7.100000000000003</v>
      </c>
      <c r="I20" s="25">
        <f t="shared" si="0"/>
        <v>2.9333333333333362</v>
      </c>
      <c r="J20" s="25">
        <f t="shared" si="0"/>
        <v>0</v>
      </c>
      <c r="K20" s="25">
        <f t="shared" si="0"/>
        <v>0</v>
      </c>
      <c r="L20" s="30">
        <f t="shared" si="0"/>
        <v>0</v>
      </c>
    </row>
    <row r="21" spans="1:12" ht="15.75" customHeight="1">
      <c r="A21" s="49">
        <v>0.14</v>
      </c>
      <c r="B21" s="29">
        <f t="shared" si="0"/>
        <v>27.514285714285712</v>
      </c>
      <c r="C21" s="25">
        <f t="shared" si="0"/>
        <v>23.942857142857143</v>
      </c>
      <c r="D21" s="25">
        <f t="shared" si="0"/>
        <v>20.37142857142857</v>
      </c>
      <c r="E21" s="25">
        <f t="shared" si="0"/>
        <v>16.8</v>
      </c>
      <c r="F21" s="25">
        <f t="shared" si="0"/>
        <v>13.22857142857143</v>
      </c>
      <c r="G21" s="25">
        <f t="shared" si="0"/>
        <v>9.657142857142858</v>
      </c>
      <c r="H21" s="25">
        <f t="shared" si="0"/>
        <v>6.085714285714287</v>
      </c>
      <c r="I21" s="25">
        <f t="shared" si="0"/>
        <v>2.5142857142857165</v>
      </c>
      <c r="J21" s="25">
        <f t="shared" si="0"/>
        <v>0</v>
      </c>
      <c r="K21" s="25">
        <f t="shared" si="0"/>
        <v>0</v>
      </c>
      <c r="L21" s="30">
        <f t="shared" si="0"/>
        <v>0</v>
      </c>
    </row>
    <row r="22" spans="1:12" ht="15.75" customHeight="1">
      <c r="A22" s="49">
        <v>0.16</v>
      </c>
      <c r="B22" s="29">
        <f t="shared" si="0"/>
        <v>24.075000000000003</v>
      </c>
      <c r="C22" s="25">
        <f t="shared" si="0"/>
        <v>20.950000000000003</v>
      </c>
      <c r="D22" s="25">
        <f t="shared" si="0"/>
        <v>17.825000000000003</v>
      </c>
      <c r="E22" s="25">
        <f t="shared" si="0"/>
        <v>14.700000000000001</v>
      </c>
      <c r="F22" s="25">
        <f t="shared" si="0"/>
        <v>11.575000000000001</v>
      </c>
      <c r="G22" s="25">
        <f t="shared" si="0"/>
        <v>8.450000000000001</v>
      </c>
      <c r="H22" s="25">
        <f t="shared" si="0"/>
        <v>5.325000000000002</v>
      </c>
      <c r="I22" s="25">
        <f t="shared" si="0"/>
        <v>2.200000000000002</v>
      </c>
      <c r="J22" s="25">
        <f t="shared" si="0"/>
        <v>0</v>
      </c>
      <c r="K22" s="25">
        <f t="shared" si="0"/>
        <v>0</v>
      </c>
      <c r="L22" s="30">
        <f t="shared" si="0"/>
        <v>0</v>
      </c>
    </row>
    <row r="23" spans="1:12" ht="15.75" customHeight="1">
      <c r="A23" s="49">
        <v>0.18</v>
      </c>
      <c r="B23" s="29">
        <f t="shared" si="0"/>
        <v>21.400000000000002</v>
      </c>
      <c r="C23" s="25">
        <f t="shared" si="0"/>
        <v>18.622222222222224</v>
      </c>
      <c r="D23" s="25">
        <f t="shared" si="0"/>
        <v>15.844444444444447</v>
      </c>
      <c r="E23" s="25">
        <f t="shared" si="0"/>
        <v>13.066666666666668</v>
      </c>
      <c r="F23" s="25">
        <f t="shared" si="0"/>
        <v>10.288888888888891</v>
      </c>
      <c r="G23" s="25">
        <f t="shared" si="0"/>
        <v>7.511111111111113</v>
      </c>
      <c r="H23" s="25">
        <f t="shared" si="0"/>
        <v>4.733333333333335</v>
      </c>
      <c r="I23" s="25">
        <f t="shared" si="0"/>
        <v>1.9555555555555573</v>
      </c>
      <c r="J23" s="25">
        <f t="shared" si="0"/>
        <v>0</v>
      </c>
      <c r="K23" s="25">
        <f t="shared" si="0"/>
        <v>0</v>
      </c>
      <c r="L23" s="30">
        <f t="shared" si="0"/>
        <v>0</v>
      </c>
    </row>
    <row r="24" spans="1:12" ht="15.75" customHeight="1">
      <c r="A24" s="49">
        <v>0.2</v>
      </c>
      <c r="B24" s="29">
        <f t="shared" si="0"/>
        <v>19.26</v>
      </c>
      <c r="C24" s="25">
        <f t="shared" si="0"/>
        <v>16.76</v>
      </c>
      <c r="D24" s="25">
        <f t="shared" si="0"/>
        <v>14.260000000000002</v>
      </c>
      <c r="E24" s="25">
        <f t="shared" si="0"/>
        <v>11.760000000000002</v>
      </c>
      <c r="F24" s="25">
        <f t="shared" si="0"/>
        <v>9.260000000000002</v>
      </c>
      <c r="G24" s="25">
        <f t="shared" si="0"/>
        <v>6.760000000000002</v>
      </c>
      <c r="H24" s="25">
        <f t="shared" si="0"/>
        <v>4.260000000000002</v>
      </c>
      <c r="I24" s="25">
        <f t="shared" si="0"/>
        <v>1.7600000000000016</v>
      </c>
      <c r="J24" s="25">
        <f t="shared" si="0"/>
        <v>0</v>
      </c>
      <c r="K24" s="25">
        <f t="shared" si="0"/>
        <v>0</v>
      </c>
      <c r="L24" s="30">
        <f t="shared" si="0"/>
        <v>0</v>
      </c>
    </row>
    <row r="25" spans="1:12" ht="15.75" customHeight="1">
      <c r="A25" s="49">
        <v>0.22</v>
      </c>
      <c r="B25" s="29">
        <f aca="true" t="shared" si="1" ref="B25:L34">IF(($J$11-B$35)/$A25&lt;0,0,($J$11-B$35)/$A25)</f>
        <v>17.50909090909091</v>
      </c>
      <c r="C25" s="25">
        <f t="shared" si="1"/>
        <v>15.236363636363638</v>
      </c>
      <c r="D25" s="25">
        <f t="shared" si="1"/>
        <v>12.963636363636365</v>
      </c>
      <c r="E25" s="25">
        <f t="shared" si="1"/>
        <v>10.690909090909093</v>
      </c>
      <c r="F25" s="25">
        <f t="shared" si="1"/>
        <v>8.41818181818182</v>
      </c>
      <c r="G25" s="25">
        <f t="shared" si="1"/>
        <v>6.145454545454547</v>
      </c>
      <c r="H25" s="25">
        <f t="shared" si="1"/>
        <v>3.8727272727272744</v>
      </c>
      <c r="I25" s="25">
        <f t="shared" si="1"/>
        <v>1.6000000000000014</v>
      </c>
      <c r="J25" s="25">
        <f t="shared" si="1"/>
        <v>0</v>
      </c>
      <c r="K25" s="25">
        <f t="shared" si="1"/>
        <v>0</v>
      </c>
      <c r="L25" s="30">
        <f t="shared" si="1"/>
        <v>0</v>
      </c>
    </row>
    <row r="26" spans="1:12" ht="15.75" customHeight="1">
      <c r="A26" s="49">
        <v>0.24</v>
      </c>
      <c r="B26" s="29">
        <f t="shared" si="1"/>
        <v>16.05</v>
      </c>
      <c r="C26" s="25">
        <f t="shared" si="1"/>
        <v>13.966666666666669</v>
      </c>
      <c r="D26" s="25">
        <f t="shared" si="1"/>
        <v>11.883333333333335</v>
      </c>
      <c r="E26" s="25">
        <f t="shared" si="1"/>
        <v>9.800000000000002</v>
      </c>
      <c r="F26" s="25">
        <f t="shared" si="1"/>
        <v>7.716666666666669</v>
      </c>
      <c r="G26" s="25">
        <f t="shared" si="1"/>
        <v>5.633333333333335</v>
      </c>
      <c r="H26" s="25">
        <f t="shared" si="1"/>
        <v>3.5500000000000016</v>
      </c>
      <c r="I26" s="25">
        <f t="shared" si="1"/>
        <v>1.4666666666666681</v>
      </c>
      <c r="J26" s="25">
        <f t="shared" si="1"/>
        <v>0</v>
      </c>
      <c r="K26" s="25">
        <f t="shared" si="1"/>
        <v>0</v>
      </c>
      <c r="L26" s="30">
        <f t="shared" si="1"/>
        <v>0</v>
      </c>
    </row>
    <row r="27" spans="1:12" ht="15.75" customHeight="1">
      <c r="A27" s="49">
        <v>0.26</v>
      </c>
      <c r="B27" s="29">
        <f t="shared" si="1"/>
        <v>14.815384615384616</v>
      </c>
      <c r="C27" s="25">
        <f t="shared" si="1"/>
        <v>12.892307692307693</v>
      </c>
      <c r="D27" s="25">
        <f t="shared" si="1"/>
        <v>10.96923076923077</v>
      </c>
      <c r="E27" s="25">
        <f t="shared" si="1"/>
        <v>9.046153846153848</v>
      </c>
      <c r="F27" s="25">
        <f t="shared" si="1"/>
        <v>7.123076923076924</v>
      </c>
      <c r="G27" s="25">
        <f t="shared" si="1"/>
        <v>5.200000000000001</v>
      </c>
      <c r="H27" s="25">
        <f t="shared" si="1"/>
        <v>3.276923076923078</v>
      </c>
      <c r="I27" s="25">
        <f t="shared" si="1"/>
        <v>1.353846153846155</v>
      </c>
      <c r="J27" s="25">
        <f t="shared" si="1"/>
        <v>0</v>
      </c>
      <c r="K27" s="25">
        <f t="shared" si="1"/>
        <v>0</v>
      </c>
      <c r="L27" s="30">
        <f t="shared" si="1"/>
        <v>0</v>
      </c>
    </row>
    <row r="28" spans="1:12" ht="15.75" customHeight="1">
      <c r="A28" s="49">
        <v>0.28</v>
      </c>
      <c r="B28" s="29">
        <f t="shared" si="1"/>
        <v>13.757142857142856</v>
      </c>
      <c r="C28" s="25">
        <f t="shared" si="1"/>
        <v>11.971428571428572</v>
      </c>
      <c r="D28" s="25">
        <f t="shared" si="1"/>
        <v>10.185714285714285</v>
      </c>
      <c r="E28" s="25">
        <f t="shared" si="1"/>
        <v>8.4</v>
      </c>
      <c r="F28" s="25">
        <f t="shared" si="1"/>
        <v>6.614285714285715</v>
      </c>
      <c r="G28" s="25">
        <f t="shared" si="1"/>
        <v>4.828571428571429</v>
      </c>
      <c r="H28" s="25">
        <f t="shared" si="1"/>
        <v>3.0428571428571436</v>
      </c>
      <c r="I28" s="25">
        <f t="shared" si="1"/>
        <v>1.2571428571428582</v>
      </c>
      <c r="J28" s="25">
        <f t="shared" si="1"/>
        <v>0</v>
      </c>
      <c r="K28" s="25">
        <f t="shared" si="1"/>
        <v>0</v>
      </c>
      <c r="L28" s="30">
        <f t="shared" si="1"/>
        <v>0</v>
      </c>
    </row>
    <row r="29" spans="1:12" ht="15.75" customHeight="1">
      <c r="A29" s="49">
        <v>0.3</v>
      </c>
      <c r="B29" s="29">
        <f t="shared" si="1"/>
        <v>12.840000000000002</v>
      </c>
      <c r="C29" s="25">
        <f t="shared" si="1"/>
        <v>11.173333333333336</v>
      </c>
      <c r="D29" s="25">
        <f t="shared" si="1"/>
        <v>9.506666666666668</v>
      </c>
      <c r="E29" s="25">
        <f t="shared" si="1"/>
        <v>7.840000000000002</v>
      </c>
      <c r="F29" s="25">
        <f t="shared" si="1"/>
        <v>6.173333333333335</v>
      </c>
      <c r="G29" s="25">
        <f t="shared" si="1"/>
        <v>4.506666666666668</v>
      </c>
      <c r="H29" s="25">
        <f t="shared" si="1"/>
        <v>2.840000000000001</v>
      </c>
      <c r="I29" s="25">
        <f t="shared" si="1"/>
        <v>1.1733333333333344</v>
      </c>
      <c r="J29" s="25">
        <f t="shared" si="1"/>
        <v>0</v>
      </c>
      <c r="K29" s="25">
        <f t="shared" si="1"/>
        <v>0</v>
      </c>
      <c r="L29" s="30">
        <f t="shared" si="1"/>
        <v>0</v>
      </c>
    </row>
    <row r="30" spans="1:12" ht="15.75" customHeight="1">
      <c r="A30" s="49">
        <v>0.32</v>
      </c>
      <c r="B30" s="29">
        <f t="shared" si="1"/>
        <v>12.037500000000001</v>
      </c>
      <c r="C30" s="25">
        <f t="shared" si="1"/>
        <v>10.475000000000001</v>
      </c>
      <c r="D30" s="25">
        <f t="shared" si="1"/>
        <v>8.912500000000001</v>
      </c>
      <c r="E30" s="25">
        <f t="shared" si="1"/>
        <v>7.3500000000000005</v>
      </c>
      <c r="F30" s="25">
        <f t="shared" si="1"/>
        <v>5.7875000000000005</v>
      </c>
      <c r="G30" s="25">
        <f t="shared" si="1"/>
        <v>4.2250000000000005</v>
      </c>
      <c r="H30" s="25">
        <f t="shared" si="1"/>
        <v>2.662500000000001</v>
      </c>
      <c r="I30" s="25">
        <f t="shared" si="1"/>
        <v>1.100000000000001</v>
      </c>
      <c r="J30" s="25">
        <f t="shared" si="1"/>
        <v>0</v>
      </c>
      <c r="K30" s="25">
        <f t="shared" si="1"/>
        <v>0</v>
      </c>
      <c r="L30" s="30">
        <f t="shared" si="1"/>
        <v>0</v>
      </c>
    </row>
    <row r="31" spans="1:12" ht="15.75" customHeight="1">
      <c r="A31" s="49">
        <v>0.34</v>
      </c>
      <c r="B31" s="29">
        <f t="shared" si="1"/>
        <v>11.329411764705883</v>
      </c>
      <c r="C31" s="25">
        <f t="shared" si="1"/>
        <v>9.858823529411765</v>
      </c>
      <c r="D31" s="25">
        <f t="shared" si="1"/>
        <v>8.388235294117647</v>
      </c>
      <c r="E31" s="25">
        <f t="shared" si="1"/>
        <v>6.91764705882353</v>
      </c>
      <c r="F31" s="25">
        <f t="shared" si="1"/>
        <v>5.447058823529412</v>
      </c>
      <c r="G31" s="25">
        <f t="shared" si="1"/>
        <v>3.9764705882352946</v>
      </c>
      <c r="H31" s="25">
        <f t="shared" si="1"/>
        <v>2.5058823529411773</v>
      </c>
      <c r="I31" s="25">
        <f t="shared" si="1"/>
        <v>1.0352941176470596</v>
      </c>
      <c r="J31" s="25">
        <f t="shared" si="1"/>
        <v>0</v>
      </c>
      <c r="K31" s="25">
        <f t="shared" si="1"/>
        <v>0</v>
      </c>
      <c r="L31" s="30">
        <f t="shared" si="1"/>
        <v>0</v>
      </c>
    </row>
    <row r="32" spans="1:12" ht="15.75" customHeight="1">
      <c r="A32" s="49">
        <v>0.36</v>
      </c>
      <c r="B32" s="29">
        <f t="shared" si="1"/>
        <v>10.700000000000001</v>
      </c>
      <c r="C32" s="25">
        <f t="shared" si="1"/>
        <v>9.311111111111112</v>
      </c>
      <c r="D32" s="25">
        <f t="shared" si="1"/>
        <v>7.922222222222223</v>
      </c>
      <c r="E32" s="25">
        <f t="shared" si="1"/>
        <v>6.533333333333334</v>
      </c>
      <c r="F32" s="25">
        <f t="shared" si="1"/>
        <v>5.144444444444446</v>
      </c>
      <c r="G32" s="25">
        <f t="shared" si="1"/>
        <v>3.7555555555555564</v>
      </c>
      <c r="H32" s="25">
        <f t="shared" si="1"/>
        <v>2.3666666666666676</v>
      </c>
      <c r="I32" s="25">
        <f t="shared" si="1"/>
        <v>0.9777777777777786</v>
      </c>
      <c r="J32" s="25">
        <f t="shared" si="1"/>
        <v>0</v>
      </c>
      <c r="K32" s="25">
        <f t="shared" si="1"/>
        <v>0</v>
      </c>
      <c r="L32" s="30">
        <f t="shared" si="1"/>
        <v>0</v>
      </c>
    </row>
    <row r="33" spans="1:12" ht="15.75" customHeight="1">
      <c r="A33" s="49">
        <v>0.38</v>
      </c>
      <c r="B33" s="29">
        <f t="shared" si="1"/>
        <v>10.136842105263158</v>
      </c>
      <c r="C33" s="25">
        <f t="shared" si="1"/>
        <v>8.821052631578947</v>
      </c>
      <c r="D33" s="25">
        <f t="shared" si="1"/>
        <v>7.5052631578947375</v>
      </c>
      <c r="E33" s="25">
        <f t="shared" si="1"/>
        <v>6.189473684210527</v>
      </c>
      <c r="F33" s="25">
        <f t="shared" si="1"/>
        <v>4.873684210526316</v>
      </c>
      <c r="G33" s="25">
        <f t="shared" si="1"/>
        <v>3.557894736842106</v>
      </c>
      <c r="H33" s="25">
        <f t="shared" si="1"/>
        <v>2.2421052631578955</v>
      </c>
      <c r="I33" s="25">
        <f t="shared" si="1"/>
        <v>0.926315789473685</v>
      </c>
      <c r="J33" s="25">
        <f t="shared" si="1"/>
        <v>0</v>
      </c>
      <c r="K33" s="25">
        <f t="shared" si="1"/>
        <v>0</v>
      </c>
      <c r="L33" s="30">
        <f t="shared" si="1"/>
        <v>0</v>
      </c>
    </row>
    <row r="34" spans="1:12" ht="15.75" customHeight="1" thickBot="1">
      <c r="A34" s="50">
        <v>0.4</v>
      </c>
      <c r="B34" s="31">
        <f t="shared" si="1"/>
        <v>9.63</v>
      </c>
      <c r="C34" s="32">
        <f t="shared" si="1"/>
        <v>8.38</v>
      </c>
      <c r="D34" s="32">
        <f t="shared" si="1"/>
        <v>7.130000000000001</v>
      </c>
      <c r="E34" s="32">
        <f t="shared" si="1"/>
        <v>5.880000000000001</v>
      </c>
      <c r="F34" s="32">
        <f t="shared" si="1"/>
        <v>4.630000000000001</v>
      </c>
      <c r="G34" s="32">
        <f t="shared" si="1"/>
        <v>3.380000000000001</v>
      </c>
      <c r="H34" s="32">
        <f t="shared" si="1"/>
        <v>2.130000000000001</v>
      </c>
      <c r="I34" s="32">
        <f t="shared" si="1"/>
        <v>0.8800000000000008</v>
      </c>
      <c r="J34" s="32">
        <f t="shared" si="1"/>
        <v>0</v>
      </c>
      <c r="K34" s="32">
        <f t="shared" si="1"/>
        <v>0</v>
      </c>
      <c r="L34" s="33">
        <f t="shared" si="1"/>
        <v>0</v>
      </c>
    </row>
    <row r="35" spans="2:12" ht="15">
      <c r="B35" s="51">
        <v>0</v>
      </c>
      <c r="C35" s="51">
        <v>0.5</v>
      </c>
      <c r="D35" s="51">
        <v>1</v>
      </c>
      <c r="E35" s="51">
        <v>1.5</v>
      </c>
      <c r="F35" s="51">
        <v>2</v>
      </c>
      <c r="G35" s="51">
        <v>2.5</v>
      </c>
      <c r="H35" s="51">
        <v>3</v>
      </c>
      <c r="I35" s="51">
        <v>3.5</v>
      </c>
      <c r="J35" s="51">
        <v>4</v>
      </c>
      <c r="K35" s="51">
        <v>4.5</v>
      </c>
      <c r="L35" s="51">
        <v>5</v>
      </c>
    </row>
    <row r="36" spans="4:10" ht="15">
      <c r="D36" s="2"/>
      <c r="E36" s="2"/>
      <c r="F36" s="2"/>
      <c r="G36" s="2" t="s">
        <v>14</v>
      </c>
      <c r="H36" s="2"/>
      <c r="I36" s="2"/>
      <c r="J36" s="2"/>
    </row>
    <row r="37" spans="13:14" ht="15">
      <c r="M37" s="2"/>
      <c r="N37" s="2"/>
    </row>
    <row r="38" spans="1:2" ht="15" customHeight="1">
      <c r="A38" s="44" t="s">
        <v>24</v>
      </c>
      <c r="B38" s="44"/>
    </row>
    <row r="39" spans="1:2" ht="15" customHeight="1">
      <c r="A39" s="44"/>
      <c r="B39" s="44" t="s">
        <v>25</v>
      </c>
    </row>
    <row r="40" spans="1:2" ht="15" customHeight="1">
      <c r="A40" s="44" t="s">
        <v>26</v>
      </c>
      <c r="B40" s="44"/>
    </row>
    <row r="41" spans="1:2" ht="15" customHeight="1">
      <c r="A41" s="44" t="s">
        <v>27</v>
      </c>
      <c r="B41" s="44"/>
    </row>
    <row r="42" spans="1:2" ht="15" customHeight="1">
      <c r="A42" s="44"/>
      <c r="B42" s="44" t="s">
        <v>28</v>
      </c>
    </row>
    <row r="43" spans="1:2" ht="15" customHeight="1">
      <c r="A43" s="44" t="s">
        <v>38</v>
      </c>
      <c r="B43" s="44"/>
    </row>
    <row r="44" spans="1:2" ht="15" customHeight="1">
      <c r="A44" s="44"/>
      <c r="B44" s="44"/>
    </row>
    <row r="45" spans="1:2" ht="15" customHeight="1">
      <c r="A45" s="44" t="s">
        <v>29</v>
      </c>
      <c r="B45" s="44"/>
    </row>
    <row r="46" spans="1:2" ht="15" customHeight="1">
      <c r="A46" s="44"/>
      <c r="B46" s="44" t="s">
        <v>30</v>
      </c>
    </row>
    <row r="47" spans="1:2" ht="15" customHeight="1">
      <c r="A47" s="44"/>
      <c r="B47" s="44"/>
    </row>
    <row r="48" ht="15" customHeight="1"/>
    <row r="49" spans="1:10" ht="15" customHeight="1">
      <c r="A49"/>
      <c r="B49"/>
      <c r="C49"/>
      <c r="D49"/>
      <c r="E49"/>
      <c r="F49"/>
      <c r="G49"/>
      <c r="H49"/>
      <c r="I49"/>
      <c r="J49"/>
    </row>
    <row r="50" spans="1:10" ht="12">
      <c r="A50"/>
      <c r="B50"/>
      <c r="C50"/>
      <c r="D50"/>
      <c r="E50"/>
      <c r="F50"/>
      <c r="G50"/>
      <c r="H50"/>
      <c r="I50"/>
      <c r="J50"/>
    </row>
    <row r="51" spans="1:10" ht="12">
      <c r="A51"/>
      <c r="B51"/>
      <c r="C51"/>
      <c r="D51"/>
      <c r="E51"/>
      <c r="F51"/>
      <c r="G51"/>
      <c r="H51"/>
      <c r="I51"/>
      <c r="J51"/>
    </row>
    <row r="52" spans="1:10" ht="12">
      <c r="A52"/>
      <c r="B52"/>
      <c r="C52"/>
      <c r="D52"/>
      <c r="E52"/>
      <c r="F52"/>
      <c r="G52"/>
      <c r="H52"/>
      <c r="I52"/>
      <c r="J52"/>
    </row>
    <row r="53" spans="1:10" ht="12">
      <c r="A53"/>
      <c r="B53"/>
      <c r="C53"/>
      <c r="D53"/>
      <c r="E53"/>
      <c r="F53"/>
      <c r="G53"/>
      <c r="H53"/>
      <c r="I53"/>
      <c r="J53"/>
    </row>
    <row r="54" spans="1:10" ht="12">
      <c r="A54"/>
      <c r="B54"/>
      <c r="C54"/>
      <c r="D54"/>
      <c r="E54"/>
      <c r="F54"/>
      <c r="G54"/>
      <c r="H54"/>
      <c r="I54"/>
      <c r="J54"/>
    </row>
    <row r="55" spans="1:10" ht="12">
      <c r="A55"/>
      <c r="B55"/>
      <c r="C55"/>
      <c r="D55"/>
      <c r="E55"/>
      <c r="F55"/>
      <c r="G55"/>
      <c r="H55"/>
      <c r="I55"/>
      <c r="J55"/>
    </row>
    <row r="56" spans="1:10" ht="12">
      <c r="A56"/>
      <c r="B56"/>
      <c r="C56"/>
      <c r="D56"/>
      <c r="E56"/>
      <c r="F56"/>
      <c r="G56"/>
      <c r="H56"/>
      <c r="I56"/>
      <c r="J56"/>
    </row>
    <row r="57" spans="1:10" ht="12">
      <c r="A57"/>
      <c r="B57"/>
      <c r="C57"/>
      <c r="D57"/>
      <c r="E57"/>
      <c r="F57"/>
      <c r="G57"/>
      <c r="H57"/>
      <c r="I57"/>
      <c r="J57"/>
    </row>
    <row r="58" spans="1:10" ht="12">
      <c r="A58"/>
      <c r="B58"/>
      <c r="C58"/>
      <c r="D58"/>
      <c r="E58"/>
      <c r="F58"/>
      <c r="G58"/>
      <c r="H58"/>
      <c r="I58"/>
      <c r="J58"/>
    </row>
    <row r="59" spans="1:10" ht="12">
      <c r="A59"/>
      <c r="B59"/>
      <c r="C59"/>
      <c r="D59"/>
      <c r="E59"/>
      <c r="F59"/>
      <c r="G59"/>
      <c r="H59"/>
      <c r="I59"/>
      <c r="J59"/>
    </row>
    <row r="60" spans="1:10" ht="12">
      <c r="A60"/>
      <c r="B60"/>
      <c r="C60"/>
      <c r="D60"/>
      <c r="E60"/>
      <c r="F60"/>
      <c r="G60"/>
      <c r="H60"/>
      <c r="I60"/>
      <c r="J60"/>
    </row>
    <row r="61" spans="1:10" ht="12">
      <c r="A61"/>
      <c r="B61"/>
      <c r="C61"/>
      <c r="D61"/>
      <c r="E61"/>
      <c r="F61"/>
      <c r="G61"/>
      <c r="H61"/>
      <c r="I61"/>
      <c r="J61"/>
    </row>
    <row r="62" spans="1:10" ht="12">
      <c r="A62"/>
      <c r="B62"/>
      <c r="C62"/>
      <c r="D62"/>
      <c r="E62"/>
      <c r="F62"/>
      <c r="G62"/>
      <c r="H62"/>
      <c r="I62"/>
      <c r="J62"/>
    </row>
    <row r="63" spans="1:10" ht="12">
      <c r="A63"/>
      <c r="B63"/>
      <c r="C63"/>
      <c r="D63"/>
      <c r="E63"/>
      <c r="F63"/>
      <c r="G63"/>
      <c r="H63"/>
      <c r="I63"/>
      <c r="J63"/>
    </row>
    <row r="64" spans="1:10" ht="12">
      <c r="A64"/>
      <c r="B64"/>
      <c r="C64"/>
      <c r="D64"/>
      <c r="E64"/>
      <c r="F64"/>
      <c r="G64"/>
      <c r="H64"/>
      <c r="I64"/>
      <c r="J64"/>
    </row>
    <row r="65" spans="1:10" ht="12">
      <c r="A65"/>
      <c r="B65"/>
      <c r="C65"/>
      <c r="D65"/>
      <c r="E65"/>
      <c r="F65"/>
      <c r="G65"/>
      <c r="H65"/>
      <c r="I65"/>
      <c r="J65"/>
    </row>
    <row r="66" spans="1:10" ht="12">
      <c r="A66"/>
      <c r="B66"/>
      <c r="C66"/>
      <c r="D66"/>
      <c r="E66"/>
      <c r="F66"/>
      <c r="G66"/>
      <c r="H66"/>
      <c r="I66"/>
      <c r="J66"/>
    </row>
    <row r="67" spans="1:10" ht="12">
      <c r="A67"/>
      <c r="B67"/>
      <c r="C67"/>
      <c r="D67"/>
      <c r="E67"/>
      <c r="F67"/>
      <c r="G67"/>
      <c r="H67"/>
      <c r="I67"/>
      <c r="J67"/>
    </row>
    <row r="68" spans="1:10" ht="12">
      <c r="A68"/>
      <c r="B68"/>
      <c r="C68"/>
      <c r="D68"/>
      <c r="E68"/>
      <c r="F68"/>
      <c r="G68"/>
      <c r="H68"/>
      <c r="I68"/>
      <c r="J68"/>
    </row>
    <row r="69" spans="1:10" ht="12">
      <c r="A69"/>
      <c r="B69"/>
      <c r="C69"/>
      <c r="D69"/>
      <c r="E69"/>
      <c r="F69"/>
      <c r="G69"/>
      <c r="H69"/>
      <c r="I69"/>
      <c r="J69"/>
    </row>
    <row r="70" spans="1:10" ht="12">
      <c r="A70"/>
      <c r="B70"/>
      <c r="C70"/>
      <c r="D70"/>
      <c r="E70"/>
      <c r="F70"/>
      <c r="G70"/>
      <c r="H70"/>
      <c r="I70"/>
      <c r="J70"/>
    </row>
    <row r="71" spans="1:10" ht="12">
      <c r="A71"/>
      <c r="B71"/>
      <c r="C71"/>
      <c r="D71"/>
      <c r="E71"/>
      <c r="F71"/>
      <c r="G71"/>
      <c r="H71"/>
      <c r="I71"/>
      <c r="J71"/>
    </row>
    <row r="72" spans="1:10" ht="12">
      <c r="A72"/>
      <c r="B72"/>
      <c r="C72"/>
      <c r="D72"/>
      <c r="E72"/>
      <c r="F72"/>
      <c r="G72"/>
      <c r="H72"/>
      <c r="I72"/>
      <c r="J72"/>
    </row>
    <row r="73" spans="1:10" ht="12">
      <c r="A73"/>
      <c r="B73"/>
      <c r="C73"/>
      <c r="D73"/>
      <c r="E73"/>
      <c r="F73"/>
      <c r="G73"/>
      <c r="H73"/>
      <c r="I73"/>
      <c r="J73"/>
    </row>
    <row r="74" spans="1:10" ht="12">
      <c r="A74"/>
      <c r="B74"/>
      <c r="C74"/>
      <c r="D74"/>
      <c r="E74"/>
      <c r="F74"/>
      <c r="G74"/>
      <c r="H74"/>
      <c r="I74"/>
      <c r="J74"/>
    </row>
    <row r="75" spans="1:10" ht="12">
      <c r="A75"/>
      <c r="B75"/>
      <c r="C75"/>
      <c r="D75"/>
      <c r="E75"/>
      <c r="F75"/>
      <c r="G75"/>
      <c r="H75"/>
      <c r="I75"/>
      <c r="J75"/>
    </row>
    <row r="76" spans="1:10" ht="12">
      <c r="A76"/>
      <c r="B76"/>
      <c r="C76"/>
      <c r="D76"/>
      <c r="E76"/>
      <c r="F76"/>
      <c r="G76"/>
      <c r="H76"/>
      <c r="I76"/>
      <c r="J76"/>
    </row>
    <row r="77" spans="1:10" ht="12">
      <c r="A77"/>
      <c r="B77"/>
      <c r="C77"/>
      <c r="D77"/>
      <c r="E77"/>
      <c r="F77"/>
      <c r="G77"/>
      <c r="H77"/>
      <c r="I77"/>
      <c r="J77"/>
    </row>
    <row r="78" spans="1:10" ht="12">
      <c r="A78"/>
      <c r="B78"/>
      <c r="C78"/>
      <c r="D78"/>
      <c r="E78"/>
      <c r="F78"/>
      <c r="G78"/>
      <c r="H78"/>
      <c r="I78"/>
      <c r="J78"/>
    </row>
    <row r="79" spans="1:10" ht="12">
      <c r="A79"/>
      <c r="B79"/>
      <c r="C79"/>
      <c r="D79"/>
      <c r="E79"/>
      <c r="F79"/>
      <c r="G79"/>
      <c r="H79"/>
      <c r="I79"/>
      <c r="J79"/>
    </row>
  </sheetData>
  <sheetProtection password="CC70" sheet="1" objects="1" scenarios="1"/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1">
      <selection activeCell="F14" sqref="F14"/>
    </sheetView>
  </sheetViews>
  <sheetFormatPr defaultColWidth="9.140625" defaultRowHeight="12.75"/>
  <cols>
    <col min="1" max="9" width="9.57421875" style="0" customWidth="1"/>
  </cols>
  <sheetData>
    <row r="1" spans="1:10" ht="18" customHeight="1">
      <c r="A1" s="3" t="s">
        <v>12</v>
      </c>
      <c r="B1" s="3"/>
      <c r="C1" s="3"/>
      <c r="D1" s="3" t="s">
        <v>0</v>
      </c>
      <c r="E1" s="3"/>
      <c r="F1" s="3" t="s">
        <v>4</v>
      </c>
      <c r="H1" s="3"/>
      <c r="I1" s="3"/>
      <c r="J1" s="3"/>
    </row>
    <row r="2" ht="18" customHeight="1" thickBot="1"/>
    <row r="3" spans="1:9" ht="18" customHeight="1">
      <c r="A3" s="6"/>
      <c r="B3" s="6" t="s">
        <v>5</v>
      </c>
      <c r="C3" s="6" t="s">
        <v>7</v>
      </c>
      <c r="D3" s="6" t="s">
        <v>22</v>
      </c>
      <c r="E3" s="8" t="s">
        <v>9</v>
      </c>
      <c r="F3" s="9"/>
      <c r="G3" s="8" t="s">
        <v>10</v>
      </c>
      <c r="H3" s="42"/>
      <c r="I3" s="7"/>
    </row>
    <row r="4" spans="1:9" ht="18" customHeight="1" thickBot="1">
      <c r="A4" s="10" t="s">
        <v>19</v>
      </c>
      <c r="B4" s="10" t="s">
        <v>6</v>
      </c>
      <c r="C4" s="10" t="s">
        <v>20</v>
      </c>
      <c r="D4" s="10" t="s">
        <v>21</v>
      </c>
      <c r="E4" s="11" t="s">
        <v>18</v>
      </c>
      <c r="F4" s="12" t="s">
        <v>23</v>
      </c>
      <c r="G4" s="11" t="s">
        <v>18</v>
      </c>
      <c r="H4" s="41" t="s">
        <v>23</v>
      </c>
      <c r="I4" s="10" t="s">
        <v>8</v>
      </c>
    </row>
    <row r="5" spans="1:10" ht="18" customHeight="1">
      <c r="A5" s="13"/>
      <c r="B5" s="14"/>
      <c r="C5" s="14"/>
      <c r="D5" s="14"/>
      <c r="E5" s="37"/>
      <c r="F5" s="17"/>
      <c r="G5" s="15"/>
      <c r="H5" s="16"/>
      <c r="I5" s="14"/>
      <c r="J5" s="35"/>
    </row>
    <row r="6" spans="1:10" ht="18" customHeight="1">
      <c r="A6" s="18"/>
      <c r="B6" s="19"/>
      <c r="C6" s="19"/>
      <c r="D6" s="19"/>
      <c r="E6" s="37"/>
      <c r="F6" s="17"/>
      <c r="G6" s="20"/>
      <c r="H6" s="21"/>
      <c r="I6" s="19"/>
      <c r="J6" s="35"/>
    </row>
    <row r="7" spans="1:10" ht="18" customHeight="1">
      <c r="A7" s="18"/>
      <c r="B7" s="19"/>
      <c r="C7" s="19"/>
      <c r="D7" s="19"/>
      <c r="E7" s="37"/>
      <c r="F7" s="17"/>
      <c r="G7" s="20"/>
      <c r="H7" s="21"/>
      <c r="I7" s="19"/>
      <c r="J7" s="35"/>
    </row>
    <row r="8" spans="1:10" ht="18" customHeight="1">
      <c r="A8" s="18"/>
      <c r="B8" s="19"/>
      <c r="C8" s="19"/>
      <c r="D8" s="19"/>
      <c r="E8" s="37"/>
      <c r="F8" s="17"/>
      <c r="G8" s="20"/>
      <c r="H8" s="21"/>
      <c r="I8" s="19"/>
      <c r="J8" s="35"/>
    </row>
    <row r="9" spans="1:10" ht="18" customHeight="1">
      <c r="A9" s="18"/>
      <c r="B9" s="19"/>
      <c r="C9" s="19"/>
      <c r="D9" s="19"/>
      <c r="E9" s="37"/>
      <c r="F9" s="17"/>
      <c r="G9" s="20"/>
      <c r="H9" s="21"/>
      <c r="I9" s="19"/>
      <c r="J9" s="35"/>
    </row>
    <row r="10" spans="1:10" ht="18" customHeight="1">
      <c r="A10" s="18"/>
      <c r="B10" s="19"/>
      <c r="C10" s="19"/>
      <c r="D10" s="19"/>
      <c r="E10" s="37"/>
      <c r="F10" s="17"/>
      <c r="G10" s="20"/>
      <c r="H10" s="21"/>
      <c r="I10" s="19"/>
      <c r="J10" s="35"/>
    </row>
    <row r="11" spans="1:10" ht="18" customHeight="1">
      <c r="A11" s="18"/>
      <c r="B11" s="19"/>
      <c r="C11" s="19"/>
      <c r="D11" s="19"/>
      <c r="E11" s="37"/>
      <c r="F11" s="17"/>
      <c r="G11" s="20"/>
      <c r="H11" s="21"/>
      <c r="I11" s="19"/>
      <c r="J11" s="35"/>
    </row>
    <row r="12" spans="1:10" ht="18" customHeight="1">
      <c r="A12" s="18"/>
      <c r="B12" s="19"/>
      <c r="C12" s="19"/>
      <c r="D12" s="19"/>
      <c r="E12" s="37"/>
      <c r="F12" s="17"/>
      <c r="G12" s="20"/>
      <c r="H12" s="21"/>
      <c r="I12" s="19"/>
      <c r="J12" s="35"/>
    </row>
    <row r="13" spans="1:10" ht="18" customHeight="1">
      <c r="A13" s="18"/>
      <c r="B13" s="19"/>
      <c r="C13" s="19"/>
      <c r="D13" s="19"/>
      <c r="E13" s="37"/>
      <c r="F13" s="17"/>
      <c r="G13" s="20"/>
      <c r="H13" s="21"/>
      <c r="I13" s="19"/>
      <c r="J13" s="35"/>
    </row>
    <row r="14" spans="1:10" ht="18" customHeight="1">
      <c r="A14" s="18"/>
      <c r="B14" s="19"/>
      <c r="C14" s="19"/>
      <c r="D14" s="19"/>
      <c r="E14" s="37"/>
      <c r="F14" s="17"/>
      <c r="G14" s="20"/>
      <c r="H14" s="21"/>
      <c r="I14" s="19"/>
      <c r="J14" s="35"/>
    </row>
    <row r="15" spans="1:10" ht="18" customHeight="1">
      <c r="A15" s="18"/>
      <c r="B15" s="19"/>
      <c r="C15" s="19"/>
      <c r="D15" s="19"/>
      <c r="E15" s="37"/>
      <c r="F15" s="17"/>
      <c r="G15" s="20"/>
      <c r="H15" s="21"/>
      <c r="I15" s="19"/>
      <c r="J15" s="35"/>
    </row>
    <row r="16" spans="1:10" ht="18" customHeight="1">
      <c r="A16" s="18"/>
      <c r="B16" s="19"/>
      <c r="C16" s="19"/>
      <c r="D16" s="19"/>
      <c r="E16" s="37"/>
      <c r="F16" s="17"/>
      <c r="G16" s="20"/>
      <c r="H16" s="21"/>
      <c r="I16" s="19"/>
      <c r="J16" s="35"/>
    </row>
    <row r="17" spans="1:10" ht="18" customHeight="1">
      <c r="A17" s="18"/>
      <c r="B17" s="19"/>
      <c r="C17" s="19"/>
      <c r="D17" s="19"/>
      <c r="E17" s="37"/>
      <c r="F17" s="17"/>
      <c r="G17" s="20"/>
      <c r="H17" s="21"/>
      <c r="I17" s="19"/>
      <c r="J17" s="35"/>
    </row>
    <row r="18" spans="1:10" ht="18" customHeight="1">
      <c r="A18" s="18"/>
      <c r="B18" s="19"/>
      <c r="C18" s="19"/>
      <c r="D18" s="19"/>
      <c r="E18" s="37"/>
      <c r="F18" s="17"/>
      <c r="G18" s="20"/>
      <c r="H18" s="21"/>
      <c r="I18" s="19"/>
      <c r="J18" s="35"/>
    </row>
    <row r="19" spans="1:10" ht="18" customHeight="1">
      <c r="A19" s="18"/>
      <c r="B19" s="19"/>
      <c r="C19" s="19"/>
      <c r="D19" s="19"/>
      <c r="E19" s="37"/>
      <c r="F19" s="17"/>
      <c r="G19" s="20"/>
      <c r="H19" s="21"/>
      <c r="I19" s="19"/>
      <c r="J19" s="35"/>
    </row>
    <row r="20" spans="1:10" ht="18" customHeight="1">
      <c r="A20" s="18"/>
      <c r="B20" s="19"/>
      <c r="C20" s="19"/>
      <c r="D20" s="19"/>
      <c r="E20" s="37"/>
      <c r="F20" s="17"/>
      <c r="G20" s="20"/>
      <c r="H20" s="21"/>
      <c r="I20" s="19"/>
      <c r="J20" s="35"/>
    </row>
    <row r="21" spans="1:10" ht="18" customHeight="1">
      <c r="A21" s="18"/>
      <c r="B21" s="19"/>
      <c r="C21" s="19"/>
      <c r="D21" s="19"/>
      <c r="E21" s="37"/>
      <c r="F21" s="17"/>
      <c r="G21" s="20"/>
      <c r="H21" s="21"/>
      <c r="I21" s="19"/>
      <c r="J21" s="35"/>
    </row>
    <row r="22" spans="1:10" ht="18" customHeight="1">
      <c r="A22" s="18"/>
      <c r="B22" s="19"/>
      <c r="C22" s="19"/>
      <c r="D22" s="19"/>
      <c r="E22" s="37"/>
      <c r="F22" s="17"/>
      <c r="G22" s="20"/>
      <c r="H22" s="21"/>
      <c r="I22" s="19"/>
      <c r="J22" s="35"/>
    </row>
    <row r="23" spans="1:10" ht="18" customHeight="1">
      <c r="A23" s="18"/>
      <c r="B23" s="19"/>
      <c r="C23" s="19"/>
      <c r="D23" s="19"/>
      <c r="E23" s="37"/>
      <c r="F23" s="17"/>
      <c r="G23" s="20"/>
      <c r="H23" s="21"/>
      <c r="I23" s="19"/>
      <c r="J23" s="35"/>
    </row>
    <row r="24" spans="1:10" ht="18" customHeight="1">
      <c r="A24" s="18"/>
      <c r="B24" s="19"/>
      <c r="C24" s="19"/>
      <c r="D24" s="19"/>
      <c r="E24" s="37"/>
      <c r="F24" s="17"/>
      <c r="G24" s="20"/>
      <c r="H24" s="21"/>
      <c r="I24" s="19"/>
      <c r="J24" s="35"/>
    </row>
    <row r="25" spans="1:10" ht="18" customHeight="1">
      <c r="A25" s="18"/>
      <c r="B25" s="19"/>
      <c r="C25" s="19"/>
      <c r="D25" s="19"/>
      <c r="E25" s="37"/>
      <c r="F25" s="17"/>
      <c r="G25" s="20"/>
      <c r="H25" s="21"/>
      <c r="I25" s="19"/>
      <c r="J25" s="35"/>
    </row>
    <row r="26" spans="1:10" ht="18" customHeight="1">
      <c r="A26" s="18"/>
      <c r="B26" s="19"/>
      <c r="C26" s="19"/>
      <c r="D26" s="19"/>
      <c r="E26" s="37"/>
      <c r="F26" s="17"/>
      <c r="G26" s="20"/>
      <c r="H26" s="21"/>
      <c r="I26" s="19"/>
      <c r="J26" s="35"/>
    </row>
    <row r="27" spans="1:10" ht="18" customHeight="1">
      <c r="A27" s="18"/>
      <c r="B27" s="19"/>
      <c r="C27" s="19"/>
      <c r="D27" s="19"/>
      <c r="E27" s="37"/>
      <c r="F27" s="17"/>
      <c r="G27" s="20"/>
      <c r="H27" s="21"/>
      <c r="I27" s="19"/>
      <c r="J27" s="35"/>
    </row>
    <row r="28" spans="1:10" ht="18" customHeight="1">
      <c r="A28" s="18"/>
      <c r="B28" s="19"/>
      <c r="C28" s="19"/>
      <c r="D28" s="19"/>
      <c r="E28" s="37"/>
      <c r="F28" s="17"/>
      <c r="G28" s="20"/>
      <c r="H28" s="21"/>
      <c r="I28" s="19"/>
      <c r="J28" s="35"/>
    </row>
    <row r="29" spans="1:10" ht="18" customHeight="1">
      <c r="A29" s="18"/>
      <c r="B29" s="19"/>
      <c r="C29" s="19"/>
      <c r="D29" s="19"/>
      <c r="E29" s="37"/>
      <c r="F29" s="17"/>
      <c r="G29" s="20"/>
      <c r="H29" s="21"/>
      <c r="I29" s="19"/>
      <c r="J29" s="35"/>
    </row>
    <row r="30" spans="1:10" ht="18" customHeight="1">
      <c r="A30" s="18"/>
      <c r="B30" s="19"/>
      <c r="C30" s="19"/>
      <c r="D30" s="19"/>
      <c r="E30" s="37"/>
      <c r="F30" s="17"/>
      <c r="G30" s="20"/>
      <c r="H30" s="21"/>
      <c r="I30" s="19"/>
      <c r="J30" s="35"/>
    </row>
    <row r="31" spans="1:10" ht="18" customHeight="1">
      <c r="A31" s="18"/>
      <c r="B31" s="19"/>
      <c r="C31" s="19"/>
      <c r="D31" s="19"/>
      <c r="E31" s="37"/>
      <c r="F31" s="17"/>
      <c r="G31" s="20"/>
      <c r="H31" s="21"/>
      <c r="I31" s="19"/>
      <c r="J31" s="35"/>
    </row>
    <row r="32" spans="1:10" ht="18" customHeight="1">
      <c r="A32" s="18"/>
      <c r="B32" s="19"/>
      <c r="C32" s="19"/>
      <c r="D32" s="19"/>
      <c r="E32" s="37"/>
      <c r="F32" s="17"/>
      <c r="G32" s="20"/>
      <c r="H32" s="21"/>
      <c r="I32" s="19"/>
      <c r="J32" s="35"/>
    </row>
    <row r="33" spans="1:10" ht="18" customHeight="1">
      <c r="A33" s="38"/>
      <c r="B33" s="36"/>
      <c r="C33" s="36"/>
      <c r="D33" s="36"/>
      <c r="E33" s="15"/>
      <c r="F33" s="16"/>
      <c r="G33" s="22"/>
      <c r="H33" s="23"/>
      <c r="I33" s="19"/>
      <c r="J33" s="35"/>
    </row>
    <row r="34" spans="1:10" ht="18" customHeight="1">
      <c r="A34" s="18"/>
      <c r="B34" s="19"/>
      <c r="C34" s="19"/>
      <c r="D34" s="19"/>
      <c r="E34" s="20"/>
      <c r="F34" s="21"/>
      <c r="G34" s="20"/>
      <c r="H34" s="21"/>
      <c r="I34" s="19"/>
      <c r="J34" s="35"/>
    </row>
    <row r="35" spans="1:9" ht="18" customHeight="1">
      <c r="A35" s="39"/>
      <c r="B35" s="40"/>
      <c r="C35" s="40"/>
      <c r="D35" s="40"/>
      <c r="E35" s="35"/>
      <c r="F35" s="35"/>
      <c r="G35" s="35"/>
      <c r="H35" s="35"/>
      <c r="I35" s="40"/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</sheetData>
  <sheetProtection password="CC70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G. Leib</dc:creator>
  <cp:keywords/>
  <dc:description/>
  <cp:lastModifiedBy>Brian G. Leib</cp:lastModifiedBy>
  <cp:lastPrinted>1999-06-22T01:06:43Z</cp:lastPrinted>
  <dcterms:created xsi:type="dcterms:W3CDTF">1999-03-17T19:57:42Z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